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8800" windowHeight="12435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E13" i="1" l="1"/>
  <c r="H80" i="1" l="1"/>
  <c r="H77" i="1"/>
  <c r="H31" i="1"/>
  <c r="H23" i="1"/>
  <c r="H15" i="1"/>
  <c r="H13" i="1"/>
  <c r="G17" i="1"/>
  <c r="F17" i="1"/>
  <c r="D17" i="1"/>
  <c r="C17" i="1"/>
  <c r="E17" i="1" s="1"/>
  <c r="H17" i="1" s="1"/>
  <c r="G27" i="1"/>
  <c r="F27" i="1"/>
  <c r="D27" i="1"/>
  <c r="E27" i="1" s="1"/>
  <c r="H27" i="1" s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G73" i="1"/>
  <c r="F73" i="1"/>
  <c r="D73" i="1"/>
  <c r="D81" i="1" s="1"/>
  <c r="C73" i="1"/>
  <c r="G9" i="1"/>
  <c r="F9" i="1"/>
  <c r="D9" i="1"/>
  <c r="E79" i="1"/>
  <c r="H79" i="1" s="1"/>
  <c r="E78" i="1"/>
  <c r="H78" i="1" s="1"/>
  <c r="E77" i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F81" i="1" l="1"/>
  <c r="G81" i="1"/>
  <c r="E73" i="1"/>
  <c r="H73" i="1" s="1"/>
  <c r="E69" i="1"/>
  <c r="H69" i="1" s="1"/>
  <c r="E37" i="1"/>
  <c r="H37" i="1" s="1"/>
  <c r="E57" i="1"/>
  <c r="H57" i="1" s="1"/>
  <c r="E9" i="1"/>
  <c r="H9" i="1" s="1"/>
  <c r="C81" i="1"/>
  <c r="E81" i="1" s="1"/>
  <c r="H81" i="1" s="1"/>
  <c r="E47" i="1"/>
  <c r="H47" i="1" s="1"/>
</calcChain>
</file>

<file path=xl/sharedStrings.xml><?xml version="1.0" encoding="utf-8"?>
<sst xmlns="http://schemas.openxmlformats.org/spreadsheetml/2006/main" count="94" uniqueCount="93">
  <si>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</si>
  <si>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</si>
  <si>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</si>
  <si>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</si>
  <si>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</si>
  <si>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</si>
  <si>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</si>
  <si>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</si>
  <si>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</si>
  <si>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</si>
  <si>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</si>
  <si>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</si>
  <si>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</si>
  <si>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</si>
  <si>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</si>
  <si>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</si>
  <si>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</si>
  <si>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</si>
  <si>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</si>
  <si>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</si>
  <si>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</si>
  <si>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</si>
  <si>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</si>
  <si>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</si>
  <si>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</si>
  <si>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</si>
  <si>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</si>
  <si>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</si>
  <si>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</si>
  <si>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</si>
  <si>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</si>
  <si>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</si>
  <si>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</si>
  <si>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</si>
  <si>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</si>
  <si>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</si>
  <si>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</si>
  <si>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</si>
  <si>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</si>
  <si>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</si>
  <si>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</si>
  <si>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</si>
  <si>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</si>
  <si>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</si>
  <si>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</si>
  <si>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</si>
  <si>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</si>
  <si>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</si>
  <si>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</si>
  <si>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</si>
  <si>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</si>
  <si>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</si>
  <si>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</si>
  <si>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</si>
  <si>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</si>
  <si>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</si>
  <si>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</si>
  <si>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</si>
  <si>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</si>
  <si>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</si>
  <si>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</si>
  <si>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</si>
  <si>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</si>
  <si>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</si>
  <si>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</si>
  <si>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</si>
  <si>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</si>
  <si>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</si>
  <si>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</si>
  <si>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</si>
  <si>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</si>
  <si>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</si>
  <si>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</si>
  <si>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</si>
  <si>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</si>
  <si>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</si>
  <si>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</si>
  <si>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</si>
  <si>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</si>
  <si>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</si>
  <si>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</si>
  <si>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</si>
  <si>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</si>
  <si>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</si>
  <si>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</si>
  <si>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</si>
  <si>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2023 al 2024</t>
  </si>
  <si>
    <t>Fondo de Atención a Niñas y Niños Hijos de Policías Caídos en Cumplimiento de su Deber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</si>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</sst>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0" fillId="0" borderId="16" xfId="0" applyBorder="1" applyProtection="1">
      <protection locked="0"/>
    </xf>
    <xf numFmtId="0" fontId="0" fillId="0" borderId="0" xfId="0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zoomScale="80" zoomScaleNormal="80" workbookViewId="0">
      <selection activeCell="H91" sqref="B2:H91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5.5703125" style="1" bestFit="1" customWidth="1"/>
    <col min="4" max="4" width="16.5703125" style="1" customWidth="1"/>
    <col min="5" max="5" width="15.5703125" style="1" bestFit="1" customWidth="1"/>
    <col min="6" max="7" width="15.140625" style="1" bestFit="1" customWidth="1"/>
    <col min="8" max="8" width="23.2851562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6" t="s">
        <v>87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ht="12.75" thickBot="1" x14ac:dyDescent="0.25">
      <c r="B5" s="32" t="s">
        <v>86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8" t="s">
        <v>4</v>
      </c>
      <c r="D6" s="39"/>
      <c r="E6" s="39"/>
      <c r="F6" s="39"/>
      <c r="G6" s="40"/>
      <c r="H6" s="41" t="s">
        <v>5</v>
      </c>
    </row>
    <row r="7" spans="2:9" ht="24.75" thickBot="1" x14ac:dyDescent="0.25">
      <c r="B7" s="3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2"/>
    </row>
    <row r="8" spans="2:9" ht="15.75" customHeight="1" thickBot="1" x14ac:dyDescent="0.25">
      <c r="B8" s="37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0</v>
      </c>
      <c r="D9" s="16">
        <f>SUM(D10:D16)</f>
        <v>0</v>
      </c>
      <c r="E9" s="16">
        <f t="shared" ref="E9:E26" si="0">C9+D9</f>
        <v>0</v>
      </c>
      <c r="F9" s="16">
        <f>SUM(F10:F16)</f>
        <v>0</v>
      </c>
      <c r="G9" s="16">
        <f>SUM(G10:G16)</f>
        <v>0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0</v>
      </c>
      <c r="D10" s="13">
        <v>0</v>
      </c>
      <c r="E10" s="18">
        <f t="shared" si="0"/>
        <v>0</v>
      </c>
      <c r="F10" s="12">
        <v>0</v>
      </c>
      <c r="G10" s="12">
        <v>0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0</v>
      </c>
      <c r="D12" s="13">
        <v>0</v>
      </c>
      <c r="E12" s="18">
        <f t="shared" si="0"/>
        <v>0</v>
      </c>
      <c r="F12" s="12">
        <v>0</v>
      </c>
      <c r="G12" s="12">
        <v>0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0</v>
      </c>
      <c r="D13" s="13">
        <v>0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0</v>
      </c>
      <c r="D17" s="16">
        <f>SUM(D18:D26)</f>
        <v>0</v>
      </c>
      <c r="E17" s="16">
        <f t="shared" si="0"/>
        <v>0</v>
      </c>
      <c r="F17" s="16">
        <f>SUM(F18:F26)</f>
        <v>0</v>
      </c>
      <c r="G17" s="16">
        <f>SUM(G18:G26)</f>
        <v>0</v>
      </c>
      <c r="H17" s="16">
        <f t="shared" si="1"/>
        <v>0</v>
      </c>
    </row>
    <row r="18" spans="2:8" ht="24" x14ac:dyDescent="0.2">
      <c r="B18" s="9" t="s">
        <v>22</v>
      </c>
      <c r="C18" s="12">
        <v>0</v>
      </c>
      <c r="D18" s="13">
        <v>0</v>
      </c>
      <c r="E18" s="18">
        <f t="shared" si="0"/>
        <v>0</v>
      </c>
      <c r="F18" s="12">
        <v>0</v>
      </c>
      <c r="G18" s="12">
        <v>0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0</v>
      </c>
      <c r="D23" s="13">
        <v>0</v>
      </c>
      <c r="E23" s="18">
        <f t="shared" si="0"/>
        <v>0</v>
      </c>
      <c r="F23" s="12">
        <v>0</v>
      </c>
      <c r="G23" s="12">
        <v>0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0</v>
      </c>
      <c r="D27" s="16">
        <f>SUM(D28:D36)</f>
        <v>0</v>
      </c>
      <c r="E27" s="16">
        <f>D27+C27</f>
        <v>0</v>
      </c>
      <c r="F27" s="16">
        <f>SUM(F28:F36)</f>
        <v>0</v>
      </c>
      <c r="G27" s="16">
        <f>SUM(G28:G36)</f>
        <v>0</v>
      </c>
      <c r="H27" s="16">
        <f t="shared" si="1"/>
        <v>0</v>
      </c>
    </row>
    <row r="28" spans="2:8" x14ac:dyDescent="0.2">
      <c r="B28" s="9" t="s">
        <v>32</v>
      </c>
      <c r="C28" s="12">
        <v>0</v>
      </c>
      <c r="D28" s="13">
        <v>0</v>
      </c>
      <c r="E28" s="18">
        <f t="shared" ref="E28:E36" si="2">C28+D28</f>
        <v>0</v>
      </c>
      <c r="F28" s="12">
        <v>0</v>
      </c>
      <c r="G28" s="12">
        <v>0</v>
      </c>
      <c r="H28" s="20">
        <f t="shared" si="1"/>
        <v>0</v>
      </c>
    </row>
    <row r="29" spans="2:8" x14ac:dyDescent="0.2">
      <c r="B29" s="9" t="s">
        <v>33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0</v>
      </c>
      <c r="D30" s="13">
        <v>0</v>
      </c>
      <c r="E30" s="18">
        <f t="shared" si="2"/>
        <v>0</v>
      </c>
      <c r="F30" s="12">
        <v>0</v>
      </c>
      <c r="G30" s="12">
        <v>0</v>
      </c>
      <c r="H30" s="20">
        <f t="shared" si="1"/>
        <v>0</v>
      </c>
    </row>
    <row r="31" spans="2:8" x14ac:dyDescent="0.2">
      <c r="B31" s="9" t="s">
        <v>35</v>
      </c>
      <c r="C31" s="12">
        <v>0</v>
      </c>
      <c r="D31" s="13">
        <v>0</v>
      </c>
      <c r="E31" s="18">
        <f t="shared" si="2"/>
        <v>0</v>
      </c>
      <c r="F31" s="12">
        <v>0</v>
      </c>
      <c r="G31" s="12">
        <v>0</v>
      </c>
      <c r="H31" s="20">
        <f t="shared" si="1"/>
        <v>0</v>
      </c>
    </row>
    <row r="32" spans="2:8" ht="24" x14ac:dyDescent="0.2">
      <c r="B32" s="9" t="s">
        <v>36</v>
      </c>
      <c r="C32" s="12">
        <v>0</v>
      </c>
      <c r="D32" s="13">
        <v>0</v>
      </c>
      <c r="E32" s="18">
        <f t="shared" si="2"/>
        <v>0</v>
      </c>
      <c r="F32" s="12">
        <v>0</v>
      </c>
      <c r="G32" s="12">
        <v>0</v>
      </c>
      <c r="H32" s="20">
        <f t="shared" si="1"/>
        <v>0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0</v>
      </c>
      <c r="D34" s="13">
        <v>0</v>
      </c>
      <c r="E34" s="18">
        <f t="shared" si="2"/>
        <v>0</v>
      </c>
      <c r="F34" s="12">
        <v>0</v>
      </c>
      <c r="G34" s="12">
        <v>0</v>
      </c>
      <c r="H34" s="20">
        <f t="shared" si="1"/>
        <v>0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0</v>
      </c>
      <c r="D36" s="13">
        <v>0</v>
      </c>
      <c r="E36" s="18">
        <f t="shared" si="2"/>
        <v>0</v>
      </c>
      <c r="F36" s="12">
        <v>0</v>
      </c>
      <c r="G36" s="12">
        <v>0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3685430.65</v>
      </c>
      <c r="D37" s="16">
        <f>SUM(D38:D46)</f>
        <v>1411262.64</v>
      </c>
      <c r="E37" s="16">
        <f>C37+D37</f>
        <v>5096693.29</v>
      </c>
      <c r="F37" s="16">
        <f>SUM(F38:F46)</f>
        <v>1399582.24</v>
      </c>
      <c r="G37" s="16">
        <f>SUM(G38:G46)</f>
        <v>1399582.24</v>
      </c>
      <c r="H37" s="16">
        <f t="shared" si="1"/>
        <v>3697111.05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3685430.65</v>
      </c>
      <c r="D41" s="13">
        <f>409245.66+7388.22+128.76+994500</f>
        <v>1411262.64</v>
      </c>
      <c r="E41" s="18">
        <f t="shared" si="3"/>
        <v>5096693.29</v>
      </c>
      <c r="F41" s="12">
        <f>1254436+145146.24</f>
        <v>1399582.24</v>
      </c>
      <c r="G41" s="12">
        <v>1399582.24</v>
      </c>
      <c r="H41" s="20">
        <f t="shared" ref="H41:H72" si="4">E41-F41</f>
        <v>3697111.05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3685430.65</v>
      </c>
      <c r="D81" s="22">
        <f>SUM(D73,D69,D61,D57,D47,D37,D27,D17,D9)</f>
        <v>1411262.64</v>
      </c>
      <c r="E81" s="22">
        <f>C81+D81</f>
        <v>5096693.29</v>
      </c>
      <c r="F81" s="22">
        <f>SUM(F73,F69,F61,F57,F47,F37,F17,F27,F9)</f>
        <v>1399582.24</v>
      </c>
      <c r="G81" s="22">
        <f>SUM(G73,G69,G61,G57,G47,G37,G27,G17,G9)</f>
        <v>1399582.24</v>
      </c>
      <c r="H81" s="22">
        <f t="shared" si="5"/>
        <v>3697111.05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ht="15" x14ac:dyDescent="0.25">
      <c r="B88" s="24"/>
      <c r="F88" s="24"/>
      <c r="G88" s="24"/>
      <c r="H88" s="24"/>
    </row>
    <row r="89" spans="2:8" s="23" customFormat="1" ht="15" x14ac:dyDescent="0.25">
      <c r="B89" s="25" t="s">
        <v>88</v>
      </c>
      <c r="F89" s="25" t="s">
        <v>91</v>
      </c>
    </row>
    <row r="90" spans="2:8" s="23" customFormat="1" ht="15" x14ac:dyDescent="0.25">
      <c r="B90" s="25" t="s">
        <v>89</v>
      </c>
      <c r="F90" s="25" t="s">
        <v>92</v>
      </c>
    </row>
    <row r="91" spans="2:8" s="23" customFormat="1" ht="15" x14ac:dyDescent="0.25">
      <c r="B91" s="25" t="s">
        <v>90</v>
      </c>
      <c r="F91" s="25" t="s">
        <v>90</v>
      </c>
    </row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2025-02-07T19:59:36Z</cp:lastPrinted>
  <dcterms:created xsi:type="dcterms:W3CDTF">2019-12-04T16:22:52Z</dcterms:created>
  <dcterms:modified xsi:type="dcterms:W3CDTF">2025-02-07T19:59:40Z</dcterms:modified>
</cp:coreProperties>
</file>